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7490" windowHeight="7545" tabRatio="712" activeTab="1"/>
  </bookViews>
  <sheets>
    <sheet name="Feladat1_altalanos" sheetId="4" r:id="rId1"/>
    <sheet name="Feladat2_mobilitas" sheetId="10" r:id="rId2"/>
    <sheet name="Koltségek" sheetId="8" r:id="rId3"/>
    <sheet name="Megoldás_altalanos" sheetId="7" r:id="rId4"/>
    <sheet name="Megoldas_mobilitas" sheetId="9" r:id="rId5"/>
  </sheets>
  <calcPr calcId="144525"/>
</workbook>
</file>

<file path=xl/calcChain.xml><?xml version="1.0" encoding="utf-8"?>
<calcChain xmlns="http://schemas.openxmlformats.org/spreadsheetml/2006/main">
  <c r="F6" i="7" l="1"/>
  <c r="F5" i="7"/>
  <c r="F4" i="7"/>
  <c r="F11" i="7" l="1"/>
  <c r="F12" i="7"/>
  <c r="F10" i="7"/>
</calcChain>
</file>

<file path=xl/sharedStrings.xml><?xml version="1.0" encoding="utf-8"?>
<sst xmlns="http://schemas.openxmlformats.org/spreadsheetml/2006/main" count="183" uniqueCount="74">
  <si>
    <t>Rendkívüli költségek</t>
  </si>
  <si>
    <t>Projektmenedzsment költség:</t>
  </si>
  <si>
    <t>500 euró/hónap</t>
  </si>
  <si>
    <t>250 euró/hónap</t>
  </si>
  <si>
    <t>Összesen</t>
  </si>
  <si>
    <t>koordinátor intézmény részére</t>
  </si>
  <si>
    <t>Intézmény</t>
  </si>
  <si>
    <t>Magyar Iskola</t>
  </si>
  <si>
    <t>Finn Iskola</t>
  </si>
  <si>
    <t>Projekt menedzsment</t>
  </si>
  <si>
    <t>Tanulási/oktatási/képzési tevékenységek (projektbe ágyazott mobilitások)</t>
  </si>
  <si>
    <t>Az iskolák vezetősége és pedagógiai kara fejlesztendő területként azonosította az írás- és olvasáskészségek fejlesztésének szükségességét. A diákok alulmotiváltsága már régóta problémaként jelentkezik a humán tantárgyak oktatása során, illetve készségeik is sokszor hiányosak. Az írás és olvasáskészség fejlesztését nem-formális tanulásmódszertani eszközökkel és digitális módszerekkel szeretnék támogatni, ezzel is motiválva a diákokat, illetve erősítve digitális íráskészségüket.</t>
  </si>
  <si>
    <t>Román Iskola</t>
  </si>
  <si>
    <t>12 hónapos futamidejű projekt, melyben a magyar koordinátor iskola mellett egy finn és egy román iskola venne még részt.</t>
  </si>
  <si>
    <t>Egyéb költségek:</t>
  </si>
  <si>
    <t>Laptop beszerzése a 3 intézményben 300-300-300 euró</t>
  </si>
  <si>
    <t>partner intézmény részére</t>
  </si>
  <si>
    <t>Tanulási/oktatási/képzési célú tevékenység, utazási költség</t>
  </si>
  <si>
    <t>20 euró/személy</t>
  </si>
  <si>
    <t xml:space="preserve">10-99 km között </t>
  </si>
  <si>
    <t>100-499 km között</t>
  </si>
  <si>
    <t>500-1999 km között</t>
  </si>
  <si>
    <t>2000-2999 km között:</t>
  </si>
  <si>
    <t>távolsági sáv</t>
  </si>
  <si>
    <t>támogatás</t>
  </si>
  <si>
    <t>Tanulási/oktatási/képzési célú tevékenység, megélhetési költség</t>
  </si>
  <si>
    <t>Munkatársak, kísérő személyek mobilitása esetén</t>
  </si>
  <si>
    <t>Diákok mobilitása esetén</t>
  </si>
  <si>
    <t>A projekt megjelenése a magyar sajtóban: 100 euró</t>
  </si>
  <si>
    <t>A teljes összeg 75%-a igényelhető</t>
  </si>
  <si>
    <t>A finnországi közös tréninget megtartó külsős személy költségei: 400 euró</t>
  </si>
  <si>
    <t>Megoldás 1.</t>
  </si>
  <si>
    <t>Megoldás 2.</t>
  </si>
  <si>
    <t>Szakirodalom beszerzése a magyar és a román iskolában 100-100 euró</t>
  </si>
  <si>
    <t>360 euró/személy</t>
  </si>
  <si>
    <t>180 euró/személy</t>
  </si>
  <si>
    <t>275 euró/személy</t>
  </si>
  <si>
    <t>3000-3999 km között</t>
  </si>
  <si>
    <t>530 euró/személy</t>
  </si>
  <si>
    <t>első 14 napon: 58 euró/nap/fő, 15-60 napokon 42 euró/nap/fő</t>
  </si>
  <si>
    <t>első 14 napon: 106 euró/nap/fő, 15-60 napokon 74 euró/nap/fő</t>
  </si>
  <si>
    <t>Speciális igényűek költsége</t>
  </si>
  <si>
    <t>Irodaszerek vásárlása mindhárom intézményben: 100 euró intézményenként</t>
  </si>
  <si>
    <t xml:space="preserve">A finn partnernél egy 3 napos közös rövid távú munkatársi képzést terveznek (C1), melyen mindegyik országból 5-5 fő venne részt. A magyar intézménytől a finn iskola 1521 km-re, míg a román iskola 833 km-re található. A finn és a román intézmény egymástól 1456 km-re fekszik. </t>
  </si>
  <si>
    <t>Romániai (C2) és magyarországi (C3) helyszínnel tanulói mobilitások keretében tesztelik az elsajátított módszertant. Mindkét esetben 5 fős diákcsoportokkal dolgoznak, a nagyváradi találkozó 4 napos lesz (3 szakmai nap + 1 utazás), a budapesti pedig 5 (4 szakmai nap + 1 nap utazás), mivel egy projektértékelési modult is beépítettek a végére. Mindkét esetben intézményenként 2-2 kísérőtanár is utazik, akik a mobilitások szakmai felügyeletét is végzik.</t>
  </si>
  <si>
    <t>Támogatást igénylő</t>
  </si>
  <si>
    <t>Mobilitás azonosítószáma</t>
  </si>
  <si>
    <t>utazási költség</t>
  </si>
  <si>
    <t>utazási költség összesen</t>
  </si>
  <si>
    <t>megélhetési támogatás</t>
  </si>
  <si>
    <t>résztvevők száma</t>
  </si>
  <si>
    <t>kísérők száma</t>
  </si>
  <si>
    <t>Magyar partner</t>
  </si>
  <si>
    <t>C2</t>
  </si>
  <si>
    <t>Finn partner</t>
  </si>
  <si>
    <t>Román partner</t>
  </si>
  <si>
    <t>mobilitás költségei / intézmény</t>
  </si>
  <si>
    <t>napok száma</t>
  </si>
  <si>
    <t>C1</t>
  </si>
  <si>
    <t>Finn partner (fogadó fél)</t>
  </si>
  <si>
    <t>275*7 = 1925 EUR</t>
  </si>
  <si>
    <t>5 tanuló</t>
  </si>
  <si>
    <t>2 tanár</t>
  </si>
  <si>
    <t>(58*5*4)+(106*2*4) = 2008 EUR</t>
  </si>
  <si>
    <t>3933 EUR</t>
  </si>
  <si>
    <t>Román partner (fogadó fél)</t>
  </si>
  <si>
    <t>0 EUR</t>
  </si>
  <si>
    <t>Magyar partner (fogadó fél)</t>
  </si>
  <si>
    <t>C3</t>
  </si>
  <si>
    <t>275*5 = 1375 EUR</t>
  </si>
  <si>
    <t>5 felnőtt</t>
  </si>
  <si>
    <t>106*5*3 = 1590 EUR</t>
  </si>
  <si>
    <t>(58*5*5)+(106*2*5) = 2510 EUR</t>
  </si>
  <si>
    <t>Speciális igényűek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</si>
</sst>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/>
    <xf numFmtId="0" fontId="0" fillId="0" borderId="0" xfId="0" applyFill="1"/>
    <xf numFmtId="0" fontId="0" fillId="0" borderId="19" xfId="0" applyBorder="1" applyAlignment="1">
      <alignment vertical="center"/>
    </xf>
    <xf numFmtId="0" fontId="0" fillId="0" borderId="20" xfId="0" applyBorder="1"/>
    <xf numFmtId="0" fontId="0" fillId="0" borderId="21" xfId="0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1" fillId="0" borderId="22" xfId="0" applyFont="1" applyBorder="1"/>
    <xf numFmtId="0" fontId="2" fillId="0" borderId="19" xfId="0" applyFont="1" applyBorder="1"/>
    <xf numFmtId="0" fontId="0" fillId="0" borderId="1" xfId="0" applyFill="1" applyBorder="1"/>
    <xf numFmtId="0" fontId="0" fillId="0" borderId="22" xfId="0" applyFill="1" applyBorder="1"/>
    <xf numFmtId="0" fontId="0" fillId="0" borderId="8" xfId="0" applyFont="1" applyBorder="1"/>
    <xf numFmtId="0" fontId="4" fillId="0" borderId="0" xfId="0" applyFont="1"/>
    <xf numFmtId="0" fontId="5" fillId="0" borderId="19" xfId="0" applyFont="1" applyBorder="1"/>
    <xf numFmtId="0" fontId="5" fillId="0" borderId="20" xfId="0" applyFont="1" applyBorder="1"/>
    <xf numFmtId="0" fontId="4" fillId="0" borderId="19" xfId="0" applyFont="1" applyBorder="1"/>
    <xf numFmtId="0" fontId="4" fillId="0" borderId="20" xfId="0" applyFont="1" applyBorder="1" applyAlignment="1"/>
    <xf numFmtId="0" fontId="4" fillId="0" borderId="20" xfId="0" applyFont="1" applyFill="1" applyBorder="1" applyAlignment="1"/>
    <xf numFmtId="0" fontId="4" fillId="0" borderId="1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4" fillId="0" borderId="23" xfId="0" applyFont="1" applyFill="1" applyBorder="1" applyAlignment="1"/>
    <xf numFmtId="0" fontId="4" fillId="0" borderId="20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0" xfId="0" applyFont="1" applyBorder="1"/>
    <xf numFmtId="0" fontId="3" fillId="0" borderId="30" xfId="0" applyFont="1" applyBorder="1"/>
    <xf numFmtId="0" fontId="4" fillId="0" borderId="3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20" xfId="0" applyFont="1" applyBorder="1"/>
    <xf numFmtId="0" fontId="4" fillId="0" borderId="23" xfId="0" applyFont="1" applyBorder="1"/>
    <xf numFmtId="0" fontId="4" fillId="0" borderId="13" xfId="0" applyFont="1" applyBorder="1" applyAlignment="1">
      <alignment horizontal="justify" wrapText="1"/>
    </xf>
    <xf numFmtId="0" fontId="4" fillId="0" borderId="0" xfId="0" applyFont="1" applyBorder="1" applyAlignment="1">
      <alignment horizontal="justify" wrapText="1"/>
    </xf>
    <xf numFmtId="0" fontId="4" fillId="0" borderId="15" xfId="0" applyFont="1" applyBorder="1" applyAlignment="1">
      <alignment horizontal="justify" wrapText="1"/>
    </xf>
    <xf numFmtId="0" fontId="4" fillId="0" borderId="13" xfId="0" applyFont="1" applyBorder="1"/>
    <xf numFmtId="0" fontId="4" fillId="0" borderId="5" xfId="0" applyFont="1" applyBorder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5" xfId="0" applyFont="1" applyBorder="1"/>
    <xf numFmtId="0" fontId="4" fillId="0" borderId="6" xfId="0" applyFont="1" applyBorder="1"/>
    <xf numFmtId="0" fontId="5" fillId="0" borderId="16" xfId="0" applyFont="1" applyBorder="1"/>
    <xf numFmtId="0" fontId="5" fillId="0" borderId="17" xfId="0" applyFont="1" applyBorder="1" applyAlignment="1">
      <alignment wrapText="1"/>
    </xf>
    <xf numFmtId="0" fontId="5" fillId="0" borderId="17" xfId="0" applyFont="1" applyFill="1" applyBorder="1" applyAlignment="1">
      <alignment wrapText="1"/>
    </xf>
    <xf numFmtId="0" fontId="5" fillId="0" borderId="18" xfId="0" applyFont="1" applyBorder="1" applyAlignment="1">
      <alignment wrapText="1"/>
    </xf>
    <xf numFmtId="0" fontId="4" fillId="0" borderId="19" xfId="0" applyFont="1" applyBorder="1" applyAlignment="1">
      <alignment vertical="center"/>
    </xf>
    <xf numFmtId="0" fontId="4" fillId="0" borderId="1" xfId="0" applyFont="1" applyBorder="1"/>
    <xf numFmtId="0" fontId="4" fillId="0" borderId="21" xfId="0" applyFont="1" applyBorder="1" applyAlignment="1">
      <alignment vertical="center"/>
    </xf>
    <xf numFmtId="0" fontId="4" fillId="0" borderId="22" xfId="0" applyFont="1" applyBorder="1"/>
    <xf numFmtId="0" fontId="0" fillId="0" borderId="0" xfId="0" applyFont="1"/>
    <xf numFmtId="0" fontId="0" fillId="0" borderId="2" xfId="0" applyFont="1" applyFill="1" applyBorder="1"/>
    <xf numFmtId="0" fontId="0" fillId="0" borderId="2" xfId="0" applyFont="1" applyBorder="1"/>
    <xf numFmtId="0" fontId="0" fillId="0" borderId="39" xfId="0" applyFont="1" applyBorder="1"/>
    <xf numFmtId="0" fontId="0" fillId="0" borderId="35" xfId="0" applyFont="1" applyBorder="1"/>
    <xf numFmtId="0" fontId="0" fillId="0" borderId="1" xfId="0" applyFont="1" applyBorder="1"/>
    <xf numFmtId="0" fontId="0" fillId="0" borderId="40" xfId="0" applyFont="1" applyBorder="1"/>
    <xf numFmtId="0" fontId="0" fillId="0" borderId="22" xfId="0" applyFont="1" applyBorder="1"/>
    <xf numFmtId="0" fontId="0" fillId="0" borderId="32" xfId="0" applyFont="1" applyBorder="1"/>
    <xf numFmtId="0" fontId="0" fillId="0" borderId="38" xfId="0" applyFont="1" applyBorder="1"/>
    <xf numFmtId="0" fontId="0" fillId="0" borderId="1" xfId="0" applyFont="1" applyFill="1" applyBorder="1"/>
    <xf numFmtId="0" fontId="0" fillId="0" borderId="1" xfId="0" applyFont="1" applyBorder="1" applyAlignment="1">
      <alignment horizontal="right"/>
    </xf>
    <xf numFmtId="0" fontId="0" fillId="0" borderId="8" xfId="0" applyFont="1" applyBorder="1" applyAlignment="1">
      <alignment wrapText="1"/>
    </xf>
    <xf numFmtId="0" fontId="0" fillId="0" borderId="35" xfId="0" applyFont="1" applyBorder="1" applyAlignment="1">
      <alignment horizontal="right"/>
    </xf>
    <xf numFmtId="0" fontId="0" fillId="0" borderId="40" xfId="0" applyFont="1" applyBorder="1" applyAlignment="1">
      <alignment horizontal="right"/>
    </xf>
    <xf numFmtId="0" fontId="0" fillId="0" borderId="38" xfId="0" applyFont="1" applyBorder="1" applyAlignment="1">
      <alignment horizontal="right"/>
    </xf>
    <xf numFmtId="0" fontId="2" fillId="0" borderId="0" xfId="0" applyFont="1"/>
    <xf numFmtId="0" fontId="2" fillId="0" borderId="26" xfId="0" applyFont="1" applyFill="1" applyBorder="1"/>
    <xf numFmtId="0" fontId="2" fillId="0" borderId="19" xfId="0" applyFont="1" applyBorder="1" applyAlignment="1">
      <alignment wrapText="1"/>
    </xf>
    <xf numFmtId="0" fontId="2" fillId="0" borderId="21" xfId="0" applyFont="1" applyBorder="1"/>
    <xf numFmtId="0" fontId="2" fillId="0" borderId="19" xfId="0" applyFont="1" applyFill="1" applyBorder="1"/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0" fillId="0" borderId="22" xfId="0" applyFont="1" applyBorder="1" applyAlignment="1">
      <alignment horizontal="right"/>
    </xf>
    <xf numFmtId="0" fontId="2" fillId="0" borderId="16" xfId="0" applyFont="1" applyFill="1" applyBorder="1" applyAlignment="1">
      <alignment wrapText="1"/>
    </xf>
    <xf numFmtId="0" fontId="0" fillId="0" borderId="17" xfId="0" applyFont="1" applyFill="1" applyBorder="1"/>
    <xf numFmtId="0" fontId="0" fillId="0" borderId="17" xfId="0" applyFont="1" applyBorder="1"/>
    <xf numFmtId="0" fontId="0" fillId="0" borderId="24" xfId="0" applyFont="1" applyBorder="1"/>
    <xf numFmtId="0" fontId="0" fillId="0" borderId="18" xfId="0" applyFont="1" applyBorder="1"/>
    <xf numFmtId="0" fontId="0" fillId="0" borderId="20" xfId="0" applyFont="1" applyBorder="1" applyAlignment="1">
      <alignment wrapText="1"/>
    </xf>
    <xf numFmtId="0" fontId="0" fillId="0" borderId="2" xfId="0" applyFont="1" applyBorder="1" applyAlignment="1">
      <alignment horizontal="right"/>
    </xf>
    <xf numFmtId="0" fontId="0" fillId="0" borderId="23" xfId="0" applyFont="1" applyBorder="1" applyAlignment="1">
      <alignment wrapText="1"/>
    </xf>
    <xf numFmtId="0" fontId="0" fillId="0" borderId="39" xfId="0" applyFont="1" applyBorder="1" applyAlignment="1">
      <alignment wrapText="1"/>
    </xf>
    <xf numFmtId="0" fontId="0" fillId="0" borderId="8" xfId="0" applyBorder="1"/>
    <xf numFmtId="0" fontId="0" fillId="0" borderId="32" xfId="0" applyBorder="1"/>
    <xf numFmtId="0" fontId="1" fillId="0" borderId="8" xfId="0" applyFont="1" applyBorder="1"/>
    <xf numFmtId="0" fontId="1" fillId="0" borderId="32" xfId="0" applyFont="1" applyBorder="1"/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justify" wrapText="1"/>
    </xf>
    <xf numFmtId="0" fontId="3" fillId="0" borderId="10" xfId="0" applyFont="1" applyBorder="1" applyAlignment="1">
      <alignment horizontal="justify" wrapText="1"/>
    </xf>
    <xf numFmtId="0" fontId="3" fillId="0" borderId="7" xfId="0" applyFont="1" applyBorder="1" applyAlignment="1">
      <alignment horizontal="justify" wrapText="1"/>
    </xf>
    <xf numFmtId="0" fontId="4" fillId="0" borderId="9" xfId="0" applyFont="1" applyBorder="1" applyAlignment="1">
      <alignment horizontal="justify" wrapText="1"/>
    </xf>
    <xf numFmtId="0" fontId="4" fillId="0" borderId="10" xfId="0" applyFont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9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0" fillId="0" borderId="32" xfId="0" applyFont="1" applyBorder="1" applyAlignment="1">
      <alignment wrapText="1"/>
    </xf>
    <xf numFmtId="0" fontId="2" fillId="0" borderId="41" xfId="0" applyFont="1" applyBorder="1" applyAlignment="1">
      <alignment horizontal="center" wrapText="1"/>
    </xf>
    <xf numFmtId="0" fontId="0" fillId="0" borderId="42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activeCell="C18" sqref="C18"/>
    </sheetView>
  </sheetViews>
  <sheetFormatPr defaultRowHeight="12.75" x14ac:dyDescent="0.2"/>
  <cols>
    <col min="1" max="1" width="29.5703125" style="15" customWidth="1"/>
    <col min="2" max="2" width="13.85546875" style="15" bestFit="1" customWidth="1"/>
    <col min="3" max="3" width="27.42578125" style="15" customWidth="1"/>
    <col min="4" max="4" width="19.140625" style="15" customWidth="1"/>
    <col min="5" max="5" width="26.28515625" style="15" customWidth="1"/>
    <col min="6" max="6" width="13.5703125" style="15" customWidth="1"/>
    <col min="7" max="16384" width="9.140625" style="15"/>
  </cols>
  <sheetData>
    <row r="1" spans="1:6" ht="13.5" thickBot="1" x14ac:dyDescent="0.25">
      <c r="A1" s="90" t="s">
        <v>13</v>
      </c>
      <c r="B1" s="91"/>
      <c r="C1" s="91"/>
      <c r="D1" s="91"/>
      <c r="E1" s="91"/>
      <c r="F1" s="92"/>
    </row>
    <row r="2" spans="1:6" ht="48" customHeight="1" thickBot="1" x14ac:dyDescent="0.25">
      <c r="A2" s="93" t="s">
        <v>11</v>
      </c>
      <c r="B2" s="94"/>
      <c r="C2" s="94"/>
      <c r="D2" s="94"/>
      <c r="E2" s="94"/>
      <c r="F2" s="95"/>
    </row>
    <row r="3" spans="1:6" ht="33" customHeight="1" thickBot="1" x14ac:dyDescent="0.25">
      <c r="A3" s="93" t="s">
        <v>43</v>
      </c>
      <c r="B3" s="94"/>
      <c r="C3" s="94"/>
      <c r="D3" s="94"/>
      <c r="E3" s="94"/>
      <c r="F3" s="95"/>
    </row>
    <row r="4" spans="1:6" ht="42.75" customHeight="1" thickBot="1" x14ac:dyDescent="0.25">
      <c r="A4" s="87" t="s">
        <v>44</v>
      </c>
      <c r="B4" s="88"/>
      <c r="C4" s="88"/>
      <c r="D4" s="88"/>
      <c r="E4" s="88"/>
      <c r="F4" s="89"/>
    </row>
    <row r="5" spans="1:6" ht="16.5" customHeight="1" thickBot="1" x14ac:dyDescent="0.25">
      <c r="A5" s="32"/>
      <c r="B5" s="33"/>
      <c r="C5" s="33"/>
      <c r="D5" s="33"/>
      <c r="E5" s="33"/>
      <c r="F5" s="34"/>
    </row>
    <row r="6" spans="1:6" x14ac:dyDescent="0.2">
      <c r="A6" s="96" t="s">
        <v>14</v>
      </c>
      <c r="B6" s="97"/>
      <c r="C6" s="97"/>
      <c r="D6" s="97"/>
      <c r="E6" s="97"/>
      <c r="F6" s="98"/>
    </row>
    <row r="7" spans="1:6" x14ac:dyDescent="0.2">
      <c r="A7" s="35" t="s">
        <v>33</v>
      </c>
      <c r="B7" s="26"/>
      <c r="C7" s="26"/>
      <c r="D7" s="26"/>
      <c r="E7" s="26"/>
      <c r="F7" s="36"/>
    </row>
    <row r="8" spans="1:6" x14ac:dyDescent="0.2">
      <c r="A8" s="35" t="s">
        <v>15</v>
      </c>
      <c r="B8" s="26"/>
      <c r="C8" s="26"/>
      <c r="D8" s="26"/>
      <c r="E8" s="26"/>
      <c r="F8" s="36"/>
    </row>
    <row r="9" spans="1:6" x14ac:dyDescent="0.2">
      <c r="A9" s="35" t="s">
        <v>30</v>
      </c>
      <c r="B9" s="26"/>
      <c r="C9" s="26"/>
      <c r="D9" s="26"/>
      <c r="E9" s="26"/>
      <c r="F9" s="36"/>
    </row>
    <row r="10" spans="1:6" x14ac:dyDescent="0.2">
      <c r="A10" s="37" t="s">
        <v>28</v>
      </c>
      <c r="B10" s="26"/>
      <c r="C10" s="26"/>
      <c r="D10" s="26"/>
      <c r="E10" s="26"/>
      <c r="F10" s="36"/>
    </row>
    <row r="11" spans="1:6" ht="15.75" customHeight="1" thickBot="1" x14ac:dyDescent="0.25">
      <c r="A11" s="38" t="s">
        <v>42</v>
      </c>
      <c r="B11" s="39"/>
      <c r="C11" s="39"/>
      <c r="D11" s="39"/>
      <c r="E11" s="39"/>
      <c r="F11" s="40"/>
    </row>
    <row r="12" spans="1:6" ht="15.75" customHeight="1" thickBot="1" x14ac:dyDescent="0.25">
      <c r="A12" s="37"/>
      <c r="B12" s="26"/>
      <c r="C12" s="26"/>
      <c r="D12" s="26"/>
      <c r="E12" s="26"/>
      <c r="F12" s="36"/>
    </row>
    <row r="13" spans="1:6" ht="48" customHeight="1" x14ac:dyDescent="0.2">
      <c r="A13" s="41" t="s">
        <v>6</v>
      </c>
      <c r="B13" s="42" t="s">
        <v>9</v>
      </c>
      <c r="C13" s="42" t="s">
        <v>10</v>
      </c>
      <c r="D13" s="42" t="s">
        <v>0</v>
      </c>
      <c r="E13" s="43" t="s">
        <v>41</v>
      </c>
      <c r="F13" s="44" t="s">
        <v>4</v>
      </c>
    </row>
    <row r="14" spans="1:6" ht="55.5" customHeight="1" x14ac:dyDescent="0.2">
      <c r="A14" s="45" t="s">
        <v>7</v>
      </c>
      <c r="B14" s="46"/>
      <c r="C14" s="46"/>
      <c r="D14" s="46"/>
      <c r="E14" s="46"/>
      <c r="F14" s="30"/>
    </row>
    <row r="15" spans="1:6" ht="69.75" customHeight="1" x14ac:dyDescent="0.2">
      <c r="A15" s="45" t="s">
        <v>12</v>
      </c>
      <c r="B15" s="46"/>
      <c r="C15" s="46"/>
      <c r="D15" s="46"/>
      <c r="E15" s="46"/>
      <c r="F15" s="30"/>
    </row>
    <row r="16" spans="1:6" ht="78.75" customHeight="1" thickBot="1" x14ac:dyDescent="0.25">
      <c r="A16" s="47" t="s">
        <v>8</v>
      </c>
      <c r="B16" s="48"/>
      <c r="C16" s="48"/>
      <c r="D16" s="48"/>
      <c r="E16" s="48"/>
      <c r="F16" s="31"/>
    </row>
    <row r="17" ht="31.5" customHeight="1" x14ac:dyDescent="0.2"/>
    <row r="18" ht="18.75" customHeight="1" x14ac:dyDescent="0.2"/>
  </sheetData>
  <mergeCells count="5">
    <mergeCell ref="A4:F4"/>
    <mergeCell ref="A1:F1"/>
    <mergeCell ref="A2:F2"/>
    <mergeCell ref="A3:F3"/>
    <mergeCell ref="A6:F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M6" sqref="M6"/>
    </sheetView>
  </sheetViews>
  <sheetFormatPr defaultRowHeight="15" x14ac:dyDescent="0.25"/>
  <cols>
    <col min="1" max="1" width="19.140625" style="65" customWidth="1"/>
    <col min="2" max="2" width="11.85546875" style="49" customWidth="1"/>
    <col min="3" max="3" width="7.140625" style="49" customWidth="1"/>
    <col min="4" max="4" width="9.140625" style="49"/>
    <col min="5" max="5" width="15.85546875" style="49" customWidth="1"/>
    <col min="6" max="6" width="10.42578125" style="49" customWidth="1"/>
    <col min="7" max="7" width="9.28515625" style="49" customWidth="1"/>
    <col min="8" max="8" width="8" style="49" customWidth="1"/>
    <col min="9" max="9" width="20.7109375" style="49" customWidth="1"/>
    <col min="10" max="10" width="12.85546875" style="49" customWidth="1"/>
    <col min="11" max="16384" width="9.140625" style="49"/>
  </cols>
  <sheetData>
    <row r="1" spans="1:10" ht="15.75" thickBot="1" x14ac:dyDescent="0.3"/>
    <row r="2" spans="1:10" s="65" customFormat="1" ht="15.75" customHeight="1" x14ac:dyDescent="0.25">
      <c r="A2" s="116" t="s">
        <v>45</v>
      </c>
      <c r="B2" s="107" t="s">
        <v>46</v>
      </c>
      <c r="C2" s="119" t="s">
        <v>47</v>
      </c>
      <c r="D2" s="119"/>
      <c r="E2" s="120" t="s">
        <v>48</v>
      </c>
      <c r="F2" s="122" t="s">
        <v>49</v>
      </c>
      <c r="G2" s="123"/>
      <c r="H2" s="124"/>
      <c r="I2" s="125" t="s">
        <v>49</v>
      </c>
      <c r="J2" s="114" t="s">
        <v>56</v>
      </c>
    </row>
    <row r="3" spans="1:10" s="65" customFormat="1" ht="45.75" thickBot="1" x14ac:dyDescent="0.3">
      <c r="A3" s="117"/>
      <c r="B3" s="118"/>
      <c r="C3" s="71" t="s">
        <v>50</v>
      </c>
      <c r="D3" s="71" t="s">
        <v>51</v>
      </c>
      <c r="E3" s="121"/>
      <c r="F3" s="71" t="s">
        <v>50</v>
      </c>
      <c r="G3" s="71" t="s">
        <v>51</v>
      </c>
      <c r="H3" s="72" t="s">
        <v>57</v>
      </c>
      <c r="I3" s="126"/>
      <c r="J3" s="128"/>
    </row>
    <row r="4" spans="1:10" ht="21" customHeight="1" x14ac:dyDescent="0.25">
      <c r="A4" s="66" t="s">
        <v>52</v>
      </c>
      <c r="B4" s="50" t="s">
        <v>58</v>
      </c>
      <c r="C4" s="50"/>
      <c r="D4" s="51"/>
      <c r="E4" s="54"/>
      <c r="F4" s="51"/>
      <c r="G4" s="51"/>
      <c r="H4" s="52"/>
      <c r="I4" s="61"/>
      <c r="J4" s="53"/>
    </row>
    <row r="5" spans="1:10" ht="30" x14ac:dyDescent="0.25">
      <c r="A5" s="67" t="s">
        <v>59</v>
      </c>
      <c r="B5" s="54" t="s">
        <v>58</v>
      </c>
      <c r="C5" s="54"/>
      <c r="D5" s="54"/>
      <c r="E5" s="54"/>
      <c r="F5" s="54"/>
      <c r="G5" s="54"/>
      <c r="H5" s="14"/>
      <c r="I5" s="14"/>
      <c r="J5" s="55"/>
    </row>
    <row r="6" spans="1:10" ht="28.5" customHeight="1" thickBot="1" x14ac:dyDescent="0.3">
      <c r="A6" s="68" t="s">
        <v>55</v>
      </c>
      <c r="B6" s="56" t="s">
        <v>58</v>
      </c>
      <c r="C6" s="56"/>
      <c r="D6" s="56"/>
      <c r="E6" s="56"/>
      <c r="F6" s="56"/>
      <c r="G6" s="56"/>
      <c r="H6" s="57"/>
      <c r="I6" s="127"/>
      <c r="J6" s="58"/>
    </row>
    <row r="7" spans="1:10" ht="30" x14ac:dyDescent="0.25">
      <c r="A7" s="69" t="s">
        <v>52</v>
      </c>
      <c r="B7" s="59" t="s">
        <v>53</v>
      </c>
      <c r="C7" s="59">
        <v>5</v>
      </c>
      <c r="D7" s="54">
        <v>2</v>
      </c>
      <c r="E7" s="51" t="s">
        <v>60</v>
      </c>
      <c r="F7" s="80" t="s">
        <v>61</v>
      </c>
      <c r="G7" s="60" t="s">
        <v>62</v>
      </c>
      <c r="H7" s="14">
        <v>4</v>
      </c>
      <c r="I7" s="82" t="s">
        <v>63</v>
      </c>
      <c r="J7" s="129" t="s">
        <v>64</v>
      </c>
    </row>
    <row r="8" spans="1:10" ht="30" x14ac:dyDescent="0.25">
      <c r="A8" s="11" t="s">
        <v>54</v>
      </c>
      <c r="B8" s="54" t="s">
        <v>53</v>
      </c>
      <c r="C8" s="54">
        <v>5</v>
      </c>
      <c r="D8" s="54">
        <v>2</v>
      </c>
      <c r="E8" s="54" t="s">
        <v>60</v>
      </c>
      <c r="F8" s="60" t="s">
        <v>61</v>
      </c>
      <c r="G8" s="60" t="s">
        <v>62</v>
      </c>
      <c r="H8" s="14">
        <v>4</v>
      </c>
      <c r="I8" s="61" t="s">
        <v>63</v>
      </c>
      <c r="J8" s="63" t="s">
        <v>64</v>
      </c>
    </row>
    <row r="9" spans="1:10" ht="25.5" customHeight="1" thickBot="1" x14ac:dyDescent="0.3">
      <c r="A9" s="70" t="s">
        <v>65</v>
      </c>
      <c r="B9" s="56" t="s">
        <v>53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7">
        <v>4</v>
      </c>
      <c r="I9" s="57">
        <v>0</v>
      </c>
      <c r="J9" s="64" t="s">
        <v>66</v>
      </c>
    </row>
    <row r="10" spans="1:10" ht="30" x14ac:dyDescent="0.25">
      <c r="A10" s="74" t="s">
        <v>67</v>
      </c>
      <c r="B10" s="75" t="s">
        <v>68</v>
      </c>
      <c r="C10" s="75"/>
      <c r="D10" s="76"/>
      <c r="E10" s="76"/>
      <c r="F10" s="76"/>
      <c r="G10" s="76"/>
      <c r="H10" s="77"/>
      <c r="I10" s="78"/>
      <c r="J10" s="53"/>
    </row>
    <row r="11" spans="1:10" ht="34.5" customHeight="1" x14ac:dyDescent="0.25">
      <c r="A11" s="11" t="s">
        <v>54</v>
      </c>
      <c r="B11" s="54" t="s">
        <v>68</v>
      </c>
      <c r="C11" s="54"/>
      <c r="D11" s="54"/>
      <c r="E11" s="54"/>
      <c r="F11" s="60"/>
      <c r="G11" s="60"/>
      <c r="H11" s="14"/>
      <c r="I11" s="79"/>
      <c r="J11" s="55"/>
    </row>
    <row r="12" spans="1:10" ht="35.25" customHeight="1" thickBot="1" x14ac:dyDescent="0.3">
      <c r="A12" s="68" t="s">
        <v>55</v>
      </c>
      <c r="B12" s="56" t="s">
        <v>68</v>
      </c>
      <c r="C12" s="56"/>
      <c r="D12" s="56"/>
      <c r="E12" s="56"/>
      <c r="F12" s="73"/>
      <c r="G12" s="73"/>
      <c r="H12" s="57"/>
      <c r="I12" s="81"/>
      <c r="J12" s="58"/>
    </row>
  </sheetData>
  <mergeCells count="7">
    <mergeCell ref="J2:J3"/>
    <mergeCell ref="A2:A3"/>
    <mergeCell ref="B2:B3"/>
    <mergeCell ref="C2:D2"/>
    <mergeCell ref="E2:E3"/>
    <mergeCell ref="F2:H2"/>
    <mergeCell ref="I2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22" workbookViewId="0">
      <selection activeCell="C59" sqref="C59"/>
    </sheetView>
  </sheetViews>
  <sheetFormatPr defaultRowHeight="12.75" x14ac:dyDescent="0.2"/>
  <cols>
    <col min="1" max="1" width="21.5703125" style="15" customWidth="1"/>
    <col min="2" max="2" width="29.85546875" style="15" customWidth="1"/>
    <col min="3" max="16384" width="9.140625" style="15"/>
  </cols>
  <sheetData>
    <row r="1" spans="1:2" x14ac:dyDescent="0.2">
      <c r="A1" s="101" t="s">
        <v>17</v>
      </c>
      <c r="B1" s="102"/>
    </row>
    <row r="2" spans="1:2" x14ac:dyDescent="0.2">
      <c r="A2" s="16" t="s">
        <v>23</v>
      </c>
      <c r="B2" s="17" t="s">
        <v>24</v>
      </c>
    </row>
    <row r="3" spans="1:2" x14ac:dyDescent="0.2">
      <c r="A3" s="18" t="s">
        <v>19</v>
      </c>
      <c r="B3" s="19" t="s">
        <v>18</v>
      </c>
    </row>
    <row r="4" spans="1:2" x14ac:dyDescent="0.2">
      <c r="A4" s="18" t="s">
        <v>20</v>
      </c>
      <c r="B4" s="20" t="s">
        <v>35</v>
      </c>
    </row>
    <row r="5" spans="1:2" x14ac:dyDescent="0.2">
      <c r="A5" s="18" t="s">
        <v>21</v>
      </c>
      <c r="B5" s="20" t="s">
        <v>36</v>
      </c>
    </row>
    <row r="6" spans="1:2" x14ac:dyDescent="0.2">
      <c r="A6" s="21" t="s">
        <v>22</v>
      </c>
      <c r="B6" s="20" t="s">
        <v>34</v>
      </c>
    </row>
    <row r="7" spans="1:2" ht="13.5" thickBot="1" x14ac:dyDescent="0.25">
      <c r="A7" s="22" t="s">
        <v>37</v>
      </c>
      <c r="B7" s="23" t="s">
        <v>38</v>
      </c>
    </row>
    <row r="8" spans="1:2" ht="13.5" thickBot="1" x14ac:dyDescent="0.25"/>
    <row r="9" spans="1:2" x14ac:dyDescent="0.2">
      <c r="A9" s="103" t="s">
        <v>25</v>
      </c>
      <c r="B9" s="104"/>
    </row>
    <row r="10" spans="1:2" ht="25.5" x14ac:dyDescent="0.2">
      <c r="A10" s="21" t="s">
        <v>27</v>
      </c>
      <c r="B10" s="24" t="s">
        <v>39</v>
      </c>
    </row>
    <row r="11" spans="1:2" ht="39" thickBot="1" x14ac:dyDescent="0.25">
      <c r="A11" s="22" t="s">
        <v>26</v>
      </c>
      <c r="B11" s="25" t="s">
        <v>40</v>
      </c>
    </row>
    <row r="12" spans="1:2" ht="13.5" thickBot="1" x14ac:dyDescent="0.25">
      <c r="A12" s="26"/>
      <c r="B12" s="26"/>
    </row>
    <row r="13" spans="1:2" ht="13.5" thickBot="1" x14ac:dyDescent="0.25">
      <c r="A13" s="27" t="s">
        <v>0</v>
      </c>
      <c r="B13" s="28" t="s">
        <v>29</v>
      </c>
    </row>
    <row r="14" spans="1:2" ht="13.5" thickBot="1" x14ac:dyDescent="0.25">
      <c r="A14" s="29"/>
      <c r="B14" s="29"/>
    </row>
    <row r="15" spans="1:2" x14ac:dyDescent="0.2">
      <c r="A15" s="99" t="s">
        <v>1</v>
      </c>
      <c r="B15" s="100"/>
    </row>
    <row r="16" spans="1:2" x14ac:dyDescent="0.2">
      <c r="A16" s="21" t="s">
        <v>16</v>
      </c>
      <c r="B16" s="30" t="s">
        <v>3</v>
      </c>
    </row>
    <row r="17" spans="1:2" ht="26.25" thickBot="1" x14ac:dyDescent="0.25">
      <c r="A17" s="22" t="s">
        <v>5</v>
      </c>
      <c r="B17" s="31" t="s">
        <v>2</v>
      </c>
    </row>
    <row r="18" spans="1:2" x14ac:dyDescent="0.2">
      <c r="A18" s="29"/>
      <c r="B18" s="26"/>
    </row>
    <row r="19" spans="1:2" x14ac:dyDescent="0.2">
      <c r="A19" s="29"/>
      <c r="B19" s="26"/>
    </row>
    <row r="20" spans="1:2" x14ac:dyDescent="0.2">
      <c r="A20" s="29"/>
      <c r="B20" s="26"/>
    </row>
    <row r="21" spans="1:2" x14ac:dyDescent="0.2">
      <c r="A21" s="29"/>
      <c r="B21" s="26"/>
    </row>
    <row r="22" spans="1:2" x14ac:dyDescent="0.2">
      <c r="A22" s="29"/>
      <c r="B22" s="26"/>
    </row>
    <row r="23" spans="1:2" x14ac:dyDescent="0.2">
      <c r="A23" s="29"/>
      <c r="B23" s="26"/>
    </row>
    <row r="24" spans="1:2" ht="13.5" thickBot="1" x14ac:dyDescent="0.25">
      <c r="A24" s="29"/>
      <c r="B24" s="29"/>
    </row>
    <row r="25" spans="1:2" x14ac:dyDescent="0.2">
      <c r="A25" s="101" t="s">
        <v>17</v>
      </c>
      <c r="B25" s="102"/>
    </row>
    <row r="26" spans="1:2" x14ac:dyDescent="0.2">
      <c r="A26" s="16" t="s">
        <v>23</v>
      </c>
      <c r="B26" s="17" t="s">
        <v>24</v>
      </c>
    </row>
    <row r="27" spans="1:2" x14ac:dyDescent="0.2">
      <c r="A27" s="18" t="s">
        <v>19</v>
      </c>
      <c r="B27" s="19" t="s">
        <v>18</v>
      </c>
    </row>
    <row r="28" spans="1:2" x14ac:dyDescent="0.2">
      <c r="A28" s="18" t="s">
        <v>20</v>
      </c>
      <c r="B28" s="20" t="s">
        <v>35</v>
      </c>
    </row>
    <row r="29" spans="1:2" x14ac:dyDescent="0.2">
      <c r="A29" s="18" t="s">
        <v>21</v>
      </c>
      <c r="B29" s="20" t="s">
        <v>36</v>
      </c>
    </row>
    <row r="30" spans="1:2" x14ac:dyDescent="0.2">
      <c r="A30" s="21" t="s">
        <v>22</v>
      </c>
      <c r="B30" s="20" t="s">
        <v>34</v>
      </c>
    </row>
    <row r="31" spans="1:2" ht="13.5" thickBot="1" x14ac:dyDescent="0.25">
      <c r="A31" s="22" t="s">
        <v>37</v>
      </c>
      <c r="B31" s="23" t="s">
        <v>38</v>
      </c>
    </row>
    <row r="32" spans="1:2" ht="13.5" thickBot="1" x14ac:dyDescent="0.25"/>
    <row r="33" spans="1:2" x14ac:dyDescent="0.2">
      <c r="A33" s="103" t="s">
        <v>25</v>
      </c>
      <c r="B33" s="104"/>
    </row>
    <row r="34" spans="1:2" ht="25.5" x14ac:dyDescent="0.2">
      <c r="A34" s="21" t="s">
        <v>27</v>
      </c>
      <c r="B34" s="24" t="s">
        <v>39</v>
      </c>
    </row>
    <row r="35" spans="1:2" ht="39" thickBot="1" x14ac:dyDescent="0.25">
      <c r="A35" s="22" t="s">
        <v>26</v>
      </c>
      <c r="B35" s="25" t="s">
        <v>40</v>
      </c>
    </row>
    <row r="36" spans="1:2" ht="13.5" thickBot="1" x14ac:dyDescent="0.25">
      <c r="A36" s="26"/>
      <c r="B36" s="26"/>
    </row>
    <row r="37" spans="1:2" ht="13.5" thickBot="1" x14ac:dyDescent="0.25">
      <c r="A37" s="27" t="s">
        <v>0</v>
      </c>
      <c r="B37" s="28" t="s">
        <v>29</v>
      </c>
    </row>
    <row r="38" spans="1:2" ht="13.5" thickBot="1" x14ac:dyDescent="0.25">
      <c r="A38" s="29"/>
      <c r="B38" s="29"/>
    </row>
    <row r="39" spans="1:2" x14ac:dyDescent="0.2">
      <c r="A39" s="99" t="s">
        <v>1</v>
      </c>
      <c r="B39" s="100"/>
    </row>
    <row r="40" spans="1:2" x14ac:dyDescent="0.2">
      <c r="A40" s="21" t="s">
        <v>16</v>
      </c>
      <c r="B40" s="30" t="s">
        <v>3</v>
      </c>
    </row>
    <row r="41" spans="1:2" ht="26.25" thickBot="1" x14ac:dyDescent="0.25">
      <c r="A41" s="22" t="s">
        <v>5</v>
      </c>
      <c r="B41" s="31" t="s">
        <v>2</v>
      </c>
    </row>
  </sheetData>
  <mergeCells count="6">
    <mergeCell ref="A39:B39"/>
    <mergeCell ref="A1:B1"/>
    <mergeCell ref="A9:B9"/>
    <mergeCell ref="A15:B15"/>
    <mergeCell ref="A25:B25"/>
    <mergeCell ref="A33:B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20" sqref="F20"/>
    </sheetView>
  </sheetViews>
  <sheetFormatPr defaultRowHeight="15" x14ac:dyDescent="0.25"/>
  <cols>
    <col min="1" max="1" width="13.140625" bestFit="1" customWidth="1"/>
    <col min="2" max="2" width="14.5703125" style="4" customWidth="1"/>
    <col min="3" max="3" width="35.42578125" style="4" customWidth="1"/>
    <col min="4" max="4" width="10.42578125" bestFit="1" customWidth="1"/>
    <col min="5" max="5" width="10.42578125" style="3" customWidth="1"/>
  </cols>
  <sheetData>
    <row r="1" spans="1:6" ht="15.75" thickBot="1" x14ac:dyDescent="0.3"/>
    <row r="2" spans="1:6" ht="45" customHeight="1" x14ac:dyDescent="0.25">
      <c r="A2" s="109" t="s">
        <v>31</v>
      </c>
      <c r="B2" s="111" t="s">
        <v>9</v>
      </c>
      <c r="C2" s="107" t="s">
        <v>10</v>
      </c>
      <c r="D2" s="107" t="s">
        <v>0</v>
      </c>
      <c r="E2" s="107" t="s">
        <v>73</v>
      </c>
      <c r="F2" s="105" t="s">
        <v>4</v>
      </c>
    </row>
    <row r="3" spans="1:6" s="3" customFormat="1" x14ac:dyDescent="0.25">
      <c r="A3" s="110"/>
      <c r="B3" s="112"/>
      <c r="C3" s="113"/>
      <c r="D3" s="108"/>
      <c r="E3" s="113"/>
      <c r="F3" s="106"/>
    </row>
    <row r="4" spans="1:6" ht="37.5" customHeight="1" x14ac:dyDescent="0.25">
      <c r="A4" s="5" t="s">
        <v>7</v>
      </c>
      <c r="B4" s="12">
        <v>6000</v>
      </c>
      <c r="C4" s="12">
        <v>6898</v>
      </c>
      <c r="D4" s="2">
        <v>75</v>
      </c>
      <c r="E4" s="83">
        <v>0</v>
      </c>
      <c r="F4" s="6">
        <f>SUM(B4:E4)</f>
        <v>12973</v>
      </c>
    </row>
    <row r="5" spans="1:6" ht="36.75" customHeight="1" x14ac:dyDescent="0.25">
      <c r="A5" s="5" t="s">
        <v>12</v>
      </c>
      <c r="B5" s="12">
        <v>3000</v>
      </c>
      <c r="C5" s="12">
        <v>7400</v>
      </c>
      <c r="D5" s="2">
        <v>75</v>
      </c>
      <c r="E5" s="83">
        <v>0</v>
      </c>
      <c r="F5" s="6">
        <f>SUM(B5:E5)</f>
        <v>10475</v>
      </c>
    </row>
    <row r="6" spans="1:6" ht="37.5" customHeight="1" thickBot="1" x14ac:dyDescent="0.3">
      <c r="A6" s="7" t="s">
        <v>8</v>
      </c>
      <c r="B6" s="13">
        <v>3000</v>
      </c>
      <c r="C6" s="13">
        <v>8368</v>
      </c>
      <c r="D6" s="8">
        <v>300</v>
      </c>
      <c r="E6" s="84">
        <v>0</v>
      </c>
      <c r="F6" s="9">
        <f>SUM(B6:E6)</f>
        <v>11668</v>
      </c>
    </row>
    <row r="7" spans="1:6" ht="15.75" thickBot="1" x14ac:dyDescent="0.3"/>
    <row r="8" spans="1:6" ht="42" customHeight="1" x14ac:dyDescent="0.25">
      <c r="A8" s="109" t="s">
        <v>32</v>
      </c>
      <c r="B8" s="111" t="s">
        <v>9</v>
      </c>
      <c r="C8" s="107" t="s">
        <v>10</v>
      </c>
      <c r="D8" s="107" t="s">
        <v>0</v>
      </c>
      <c r="E8" s="107" t="s">
        <v>73</v>
      </c>
      <c r="F8" s="105" t="s">
        <v>4</v>
      </c>
    </row>
    <row r="9" spans="1:6" x14ac:dyDescent="0.25">
      <c r="A9" s="110"/>
      <c r="B9" s="112"/>
      <c r="C9" s="113"/>
      <c r="D9" s="108"/>
      <c r="E9" s="113"/>
      <c r="F9" s="106"/>
    </row>
    <row r="10" spans="1:6" ht="39" customHeight="1" x14ac:dyDescent="0.25">
      <c r="A10" s="5" t="s">
        <v>7</v>
      </c>
      <c r="B10" s="12">
        <v>6000</v>
      </c>
      <c r="C10" s="12">
        <v>6898</v>
      </c>
      <c r="D10" s="1">
        <v>0</v>
      </c>
      <c r="E10" s="85">
        <v>0</v>
      </c>
      <c r="F10" s="6">
        <f>SUM(B10:D10)</f>
        <v>12898</v>
      </c>
    </row>
    <row r="11" spans="1:6" ht="49.5" customHeight="1" x14ac:dyDescent="0.25">
      <c r="A11" s="5" t="s">
        <v>12</v>
      </c>
      <c r="B11" s="12">
        <v>3000</v>
      </c>
      <c r="C11" s="12">
        <v>7400</v>
      </c>
      <c r="D11" s="1">
        <v>0</v>
      </c>
      <c r="E11" s="85">
        <v>0</v>
      </c>
      <c r="F11" s="6">
        <f>SUM(B11:D11)</f>
        <v>10400</v>
      </c>
    </row>
    <row r="12" spans="1:6" ht="59.25" customHeight="1" thickBot="1" x14ac:dyDescent="0.3">
      <c r="A12" s="7" t="s">
        <v>8</v>
      </c>
      <c r="B12" s="13">
        <v>3000</v>
      </c>
      <c r="C12" s="13">
        <v>8368</v>
      </c>
      <c r="D12" s="10">
        <v>0</v>
      </c>
      <c r="E12" s="86">
        <v>0</v>
      </c>
      <c r="F12" s="9">
        <f>SUM(B12:D12)</f>
        <v>11368</v>
      </c>
    </row>
  </sheetData>
  <mergeCells count="12">
    <mergeCell ref="F2:F3"/>
    <mergeCell ref="D8:D9"/>
    <mergeCell ref="F8:F9"/>
    <mergeCell ref="A2:A3"/>
    <mergeCell ref="B2:B3"/>
    <mergeCell ref="A8:A9"/>
    <mergeCell ref="B8:B9"/>
    <mergeCell ref="D2:D3"/>
    <mergeCell ref="C8:C9"/>
    <mergeCell ref="C2:C3"/>
    <mergeCell ref="E2:E3"/>
    <mergeCell ref="E8:E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5"/>
  <sheetViews>
    <sheetView topLeftCell="A4" workbookViewId="0">
      <selection activeCell="A4" sqref="A1:XFD1048576"/>
    </sheetView>
  </sheetViews>
  <sheetFormatPr defaultRowHeight="15" x14ac:dyDescent="0.25"/>
  <cols>
    <col min="1" max="1" width="19.140625" style="65" customWidth="1"/>
    <col min="2" max="2" width="11.85546875" style="49" customWidth="1"/>
    <col min="3" max="3" width="7.140625" style="49" customWidth="1"/>
    <col min="4" max="4" width="9.140625" style="49"/>
    <col min="5" max="5" width="15.85546875" style="49" customWidth="1"/>
    <col min="6" max="6" width="10.42578125" style="49" customWidth="1"/>
    <col min="7" max="7" width="9.28515625" style="49" customWidth="1"/>
    <col min="8" max="8" width="8" style="49" customWidth="1"/>
    <col min="9" max="9" width="20.7109375" style="49" customWidth="1"/>
    <col min="10" max="10" width="12.85546875" style="49" customWidth="1"/>
    <col min="11" max="16384" width="9.140625" style="49"/>
  </cols>
  <sheetData>
    <row r="4" spans="1:10" ht="15.75" thickBot="1" x14ac:dyDescent="0.3"/>
    <row r="5" spans="1:10" s="65" customFormat="1" ht="15.75" customHeight="1" x14ac:dyDescent="0.25">
      <c r="A5" s="116" t="s">
        <v>45</v>
      </c>
      <c r="B5" s="107" t="s">
        <v>46</v>
      </c>
      <c r="C5" s="119" t="s">
        <v>47</v>
      </c>
      <c r="D5" s="119"/>
      <c r="E5" s="120" t="s">
        <v>48</v>
      </c>
      <c r="F5" s="122" t="s">
        <v>49</v>
      </c>
      <c r="G5" s="123"/>
      <c r="H5" s="124"/>
      <c r="I5" s="125" t="s">
        <v>49</v>
      </c>
      <c r="J5" s="114" t="s">
        <v>56</v>
      </c>
    </row>
    <row r="6" spans="1:10" s="65" customFormat="1" ht="45.75" thickBot="1" x14ac:dyDescent="0.3">
      <c r="A6" s="117"/>
      <c r="B6" s="118"/>
      <c r="C6" s="71" t="s">
        <v>50</v>
      </c>
      <c r="D6" s="71" t="s">
        <v>51</v>
      </c>
      <c r="E6" s="121"/>
      <c r="F6" s="71" t="s">
        <v>50</v>
      </c>
      <c r="G6" s="71" t="s">
        <v>51</v>
      </c>
      <c r="H6" s="72" t="s">
        <v>57</v>
      </c>
      <c r="I6" s="126"/>
      <c r="J6" s="115"/>
    </row>
    <row r="7" spans="1:10" ht="21" customHeight="1" x14ac:dyDescent="0.25">
      <c r="A7" s="66" t="s">
        <v>52</v>
      </c>
      <c r="B7" s="50" t="s">
        <v>58</v>
      </c>
      <c r="C7" s="50">
        <v>5</v>
      </c>
      <c r="D7" s="51">
        <v>0</v>
      </c>
      <c r="E7" s="54" t="s">
        <v>69</v>
      </c>
      <c r="F7" s="51" t="s">
        <v>70</v>
      </c>
      <c r="G7" s="51">
        <v>0</v>
      </c>
      <c r="H7" s="52">
        <v>3</v>
      </c>
      <c r="I7" s="61" t="s">
        <v>71</v>
      </c>
      <c r="J7" s="53">
        <v>2965</v>
      </c>
    </row>
    <row r="8" spans="1:10" ht="30.75" thickBot="1" x14ac:dyDescent="0.3">
      <c r="A8" s="67" t="s">
        <v>59</v>
      </c>
      <c r="B8" s="54" t="s">
        <v>58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14">
        <v>3</v>
      </c>
      <c r="I8" s="14">
        <v>0</v>
      </c>
      <c r="J8" s="55">
        <v>0</v>
      </c>
    </row>
    <row r="9" spans="1:10" ht="28.5" customHeight="1" thickBot="1" x14ac:dyDescent="0.3">
      <c r="A9" s="68" t="s">
        <v>55</v>
      </c>
      <c r="B9" s="56" t="s">
        <v>58</v>
      </c>
      <c r="C9" s="56">
        <v>5</v>
      </c>
      <c r="D9" s="56">
        <v>0</v>
      </c>
      <c r="E9" s="56" t="s">
        <v>69</v>
      </c>
      <c r="F9" s="56" t="s">
        <v>70</v>
      </c>
      <c r="G9" s="56">
        <v>0</v>
      </c>
      <c r="H9" s="57">
        <v>3</v>
      </c>
      <c r="I9" s="81" t="s">
        <v>71</v>
      </c>
      <c r="J9" s="53">
        <v>2965</v>
      </c>
    </row>
    <row r="10" spans="1:10" ht="30" x14ac:dyDescent="0.25">
      <c r="A10" s="69" t="s">
        <v>52</v>
      </c>
      <c r="B10" s="59" t="s">
        <v>53</v>
      </c>
      <c r="C10" s="59">
        <v>5</v>
      </c>
      <c r="D10" s="54">
        <v>2</v>
      </c>
      <c r="E10" s="51" t="s">
        <v>60</v>
      </c>
      <c r="F10" s="80" t="s">
        <v>61</v>
      </c>
      <c r="G10" s="60" t="s">
        <v>62</v>
      </c>
      <c r="H10" s="14">
        <v>4</v>
      </c>
      <c r="I10" s="82" t="s">
        <v>63</v>
      </c>
      <c r="J10" s="62" t="s">
        <v>64</v>
      </c>
    </row>
    <row r="11" spans="1:10" ht="30" x14ac:dyDescent="0.25">
      <c r="A11" s="11" t="s">
        <v>54</v>
      </c>
      <c r="B11" s="54" t="s">
        <v>53</v>
      </c>
      <c r="C11" s="54">
        <v>5</v>
      </c>
      <c r="D11" s="54">
        <v>2</v>
      </c>
      <c r="E11" s="54" t="s">
        <v>60</v>
      </c>
      <c r="F11" s="60" t="s">
        <v>61</v>
      </c>
      <c r="G11" s="60" t="s">
        <v>62</v>
      </c>
      <c r="H11" s="14">
        <v>4</v>
      </c>
      <c r="I11" s="61" t="s">
        <v>63</v>
      </c>
      <c r="J11" s="63" t="s">
        <v>64</v>
      </c>
    </row>
    <row r="12" spans="1:10" ht="25.5" customHeight="1" thickBot="1" x14ac:dyDescent="0.3">
      <c r="A12" s="70" t="s">
        <v>65</v>
      </c>
      <c r="B12" s="56" t="s">
        <v>53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7">
        <v>4</v>
      </c>
      <c r="I12" s="57">
        <v>0</v>
      </c>
      <c r="J12" s="64" t="s">
        <v>66</v>
      </c>
    </row>
    <row r="13" spans="1:10" ht="30" x14ac:dyDescent="0.25">
      <c r="A13" s="74" t="s">
        <v>67</v>
      </c>
      <c r="B13" s="75" t="s">
        <v>68</v>
      </c>
      <c r="C13" s="75">
        <v>0</v>
      </c>
      <c r="D13" s="76">
        <v>0</v>
      </c>
      <c r="E13" s="76">
        <v>0</v>
      </c>
      <c r="F13" s="76">
        <v>0</v>
      </c>
      <c r="G13" s="76">
        <v>0</v>
      </c>
      <c r="H13" s="77">
        <v>5</v>
      </c>
      <c r="I13" s="78">
        <v>0</v>
      </c>
      <c r="J13" s="53">
        <v>0</v>
      </c>
    </row>
    <row r="14" spans="1:10" ht="34.5" customHeight="1" x14ac:dyDescent="0.25">
      <c r="A14" s="11" t="s">
        <v>54</v>
      </c>
      <c r="B14" s="54" t="s">
        <v>68</v>
      </c>
      <c r="C14" s="54">
        <v>5</v>
      </c>
      <c r="D14" s="54">
        <v>2</v>
      </c>
      <c r="E14" s="54" t="s">
        <v>60</v>
      </c>
      <c r="F14" s="60" t="s">
        <v>61</v>
      </c>
      <c r="G14" s="60" t="s">
        <v>62</v>
      </c>
      <c r="H14" s="14">
        <v>5</v>
      </c>
      <c r="I14" s="79" t="s">
        <v>72</v>
      </c>
      <c r="J14" s="55">
        <v>4435</v>
      </c>
    </row>
    <row r="15" spans="1:10" ht="35.25" customHeight="1" thickBot="1" x14ac:dyDescent="0.3">
      <c r="A15" s="68" t="s">
        <v>55</v>
      </c>
      <c r="B15" s="56" t="s">
        <v>68</v>
      </c>
      <c r="C15" s="56">
        <v>5</v>
      </c>
      <c r="D15" s="56">
        <v>2</v>
      </c>
      <c r="E15" s="56" t="s">
        <v>60</v>
      </c>
      <c r="F15" s="73" t="s">
        <v>61</v>
      </c>
      <c r="G15" s="73" t="s">
        <v>62</v>
      </c>
      <c r="H15" s="57">
        <v>5</v>
      </c>
      <c r="I15" s="81" t="s">
        <v>72</v>
      </c>
      <c r="J15" s="58">
        <v>4435</v>
      </c>
    </row>
  </sheetData>
  <mergeCells count="7">
    <mergeCell ref="J5:J6"/>
    <mergeCell ref="A5:A6"/>
    <mergeCell ref="B5:B6"/>
    <mergeCell ref="C5:D5"/>
    <mergeCell ref="E5:E6"/>
    <mergeCell ref="F5:H5"/>
    <mergeCell ref="I5:I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Feladat1_altalanos</vt:lpstr>
      <vt:lpstr>Feladat2_mobilitas</vt:lpstr>
      <vt:lpstr>Koltségek</vt:lpstr>
      <vt:lpstr>Megoldás_altalanos</vt:lpstr>
      <vt:lpstr>Megoldas_mobilitas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Csigi Klaudia</dc:creator>
  <cp:lastModifiedBy>Kovács Eszter</cp:lastModifiedBy>
  <cp:lastPrinted>2019-01-28T14:35:36Z</cp:lastPrinted>
  <dcterms:created xsi:type="dcterms:W3CDTF">2016-01-12T14:08:20Z</dcterms:created>
  <dcterms:modified xsi:type="dcterms:W3CDTF">2019-02-11T14:02:30Z</dcterms:modified>
</cp:coreProperties>
</file>